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\Desktop\этерна\"/>
    </mc:Choice>
  </mc:AlternateContent>
  <bookViews>
    <workbookView xWindow="-120" yWindow="-120" windowWidth="29040" windowHeight="15840" tabRatio="675"/>
  </bookViews>
  <sheets>
    <sheet name="3. Циркуляционные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3" l="1"/>
  <c r="J18" i="3"/>
  <c r="H18" i="3"/>
  <c r="D18" i="3"/>
  <c r="L4" i="3" l="1"/>
</calcChain>
</file>

<file path=xl/sharedStrings.xml><?xml version="1.0" encoding="utf-8"?>
<sst xmlns="http://schemas.openxmlformats.org/spreadsheetml/2006/main" count="38" uniqueCount="38">
  <si>
    <t>Характеристики</t>
  </si>
  <si>
    <t>Модель</t>
  </si>
  <si>
    <t>Цена</t>
  </si>
  <si>
    <t>Дата:</t>
  </si>
  <si>
    <t>ВхШхД и вес</t>
  </si>
  <si>
    <t>Насосы циркуляционные ETERNA</t>
  </si>
  <si>
    <t>145x135x190 / 2,4</t>
  </si>
  <si>
    <t>145x135x190 / 2,6</t>
  </si>
  <si>
    <t>150x135x150 / 2,3</t>
  </si>
  <si>
    <t>150x135x150 / 2,5</t>
  </si>
  <si>
    <t>Насосы циркуляционные центробежные</t>
  </si>
  <si>
    <t>Вернуться на главную</t>
  </si>
  <si>
    <t>RS - series</t>
  </si>
  <si>
    <t>195x130x140 / 2,4</t>
  </si>
  <si>
    <t>RS 25-40</t>
  </si>
  <si>
    <t>Насос, выполненный по схеме "мокрый ротор". 220В/50 Гц, температура перекачиваемой жидкости от -10°C до +110°C, макс. давление 10 бар, монтажная длина 180 мм. Присоединительные размеры: 1 1/2"-1" (для 25) и 2"-1 1/4" (для 32). Класс защиты IP44. Комплектуется накидными гайками и прокладками.</t>
  </si>
  <si>
    <t>195x130x140 / 2,54</t>
  </si>
  <si>
    <t>RS 25-60</t>
  </si>
  <si>
    <t>195x165x185 / 4,32</t>
  </si>
  <si>
    <t>RS 25-80</t>
  </si>
  <si>
    <t>195x130x140 / 2,77</t>
  </si>
  <si>
    <t>RS 32-40</t>
  </si>
  <si>
    <t>195x130x140 / 2,94</t>
  </si>
  <si>
    <t>RS 32-60</t>
  </si>
  <si>
    <t>195x165x185 / 4,6</t>
  </si>
  <si>
    <t>RS 32-80</t>
  </si>
  <si>
    <t>GS - series</t>
  </si>
  <si>
    <t>Насосы циркуляционные Grundfos</t>
  </si>
  <si>
    <t>GS 25-40</t>
  </si>
  <si>
    <t>GS 25-60</t>
  </si>
  <si>
    <t>GS 25-40/130</t>
  </si>
  <si>
    <t>GS 25-60/130</t>
  </si>
  <si>
    <t>GS 32-40</t>
  </si>
  <si>
    <t>GS 32-60</t>
  </si>
  <si>
    <t>Насос с повышенной надежностью, выполненный по схеме "мокрый ротор" с медной обмоткой двигателя. 220В/50 Гц, температура перекачиваемой жидкости от -10°C до +110°C, макс. давление 10 бар, монтажная длина 180 / 130 мм.  Присоединительные размеры: 1 1/2"-1" (для 25) и 2"-1 1/4" (для 32). Класс защиты IP44. 130 гайками не комплектуются.</t>
  </si>
  <si>
    <t>135x130x180 / 2,7</t>
  </si>
  <si>
    <t>135x130x180 / 2,8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</si>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</sst>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2" borderId="1" xfId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3" borderId="41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</xdr:rowOff>
    </xdr:from>
    <xdr:to>
      <xdr:col>4</xdr:col>
      <xdr:colOff>236084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417309" cy="48577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7</xdr:row>
      <xdr:rowOff>114301</xdr:rowOff>
    </xdr:to>
    <xdr:sp macro="" textlink="">
      <xdr:nvSpPr>
        <xdr:cNvPr id="5" name="AutoShape 1" descr="https://mail.yandex.ru/message_part/image.png?_uid=1130000053079413&amp;hid=1.1.4&amp;ids=182114309931812440&amp;name=image.png&amp;yandex_class=yandex_inline_content_320.mail:1130000053079413.E7024637:1666991514203349620130268422257_1.1.4_18211430993181244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68705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5</xdr:row>
      <xdr:rowOff>190500</xdr:rowOff>
    </xdr:from>
    <xdr:to>
      <xdr:col>2</xdr:col>
      <xdr:colOff>538296</xdr:colOff>
      <xdr:row>16</xdr:row>
      <xdr:rowOff>51807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2138" t="22873" r="59474" b="24157"/>
        <a:stretch/>
      </xdr:blipFill>
      <xdr:spPr>
        <a:xfrm>
          <a:off x="123825" y="8858250"/>
          <a:ext cx="1595571" cy="258545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18</xdr:row>
      <xdr:rowOff>57150</xdr:rowOff>
    </xdr:from>
    <xdr:to>
      <xdr:col>2</xdr:col>
      <xdr:colOff>547252</xdr:colOff>
      <xdr:row>29</xdr:row>
      <xdr:rowOff>95250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614825E-4DA5-4F95-9AD9-C8C65EA8E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285" t="26114" r="47025" b="18230"/>
        <a:stretch/>
      </xdr:blipFill>
      <xdr:spPr>
        <a:xfrm>
          <a:off x="38100" y="4568536"/>
          <a:ext cx="1686788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D7" zoomScale="110" zoomScaleNormal="110" workbookViewId="0">
      <selection activeCell="N5" sqref="N5:O5"/>
    </sheetView>
  </sheetViews>
  <sheetFormatPr defaultColWidth="8.88671875" defaultRowHeight="14.4" x14ac:dyDescent="0.3"/>
  <cols>
    <col min="7" max="7" width="12.33203125" customWidth="1"/>
    <col min="8" max="9" width="9.33203125" customWidth="1"/>
  </cols>
  <sheetData>
    <row r="1" spans="1:15" ht="20.100000000000001" customHeight="1" x14ac:dyDescent="0.3">
      <c r="A1" s="1"/>
      <c r="B1" s="1"/>
      <c r="C1" s="1"/>
      <c r="D1" s="1"/>
      <c r="E1" s="1"/>
      <c r="F1" s="48" t="s">
        <v>11</v>
      </c>
      <c r="G1" s="48"/>
      <c r="H1" s="48"/>
      <c r="I1" s="48"/>
      <c r="J1" s="48"/>
      <c r="K1" s="48"/>
      <c r="L1" s="48"/>
      <c r="M1" s="48"/>
    </row>
    <row r="2" spans="1:15" ht="20.100000000000001" customHeight="1" x14ac:dyDescent="0.3">
      <c r="A2" s="1"/>
      <c r="B2" s="1"/>
      <c r="C2" s="1"/>
      <c r="D2" s="1"/>
      <c r="E2" s="1"/>
      <c r="F2" s="42" t="s">
        <v>10</v>
      </c>
      <c r="G2" s="42"/>
      <c r="H2" s="42"/>
      <c r="I2" s="42"/>
      <c r="J2" s="42"/>
      <c r="K2" s="42"/>
      <c r="L2" s="42"/>
      <c r="M2" s="42"/>
    </row>
    <row r="3" spans="1:15" ht="20.100000000000001" customHeight="1" x14ac:dyDescent="0.3">
      <c r="A3" s="1"/>
      <c r="B3" s="1"/>
      <c r="C3" s="1"/>
      <c r="D3" s="1"/>
      <c r="E3" s="1"/>
      <c r="F3" s="42"/>
      <c r="G3" s="42"/>
      <c r="H3" s="42"/>
      <c r="I3" s="42"/>
      <c r="J3" s="42"/>
      <c r="K3" s="42"/>
      <c r="L3" s="42"/>
      <c r="M3" s="42"/>
    </row>
    <row r="4" spans="1:15" ht="20.100000000000001" customHeight="1" x14ac:dyDescent="0.35">
      <c r="A4" s="45"/>
      <c r="B4" s="45"/>
      <c r="C4" s="45"/>
      <c r="D4" s="45"/>
      <c r="E4" s="45"/>
      <c r="F4" s="46"/>
      <c r="G4" s="46"/>
      <c r="H4" s="46"/>
      <c r="I4" s="47"/>
      <c r="J4" s="43" t="s">
        <v>3</v>
      </c>
      <c r="K4" s="43"/>
      <c r="L4" s="44" t="e">
        <f>#REF!</f>
        <v>#REF!</v>
      </c>
      <c r="M4" s="44"/>
    </row>
    <row r="5" spans="1:15" ht="20.100000000000001" customHeight="1" x14ac:dyDescent="0.3">
      <c r="A5" s="2" t="s">
        <v>12</v>
      </c>
      <c r="B5" s="3"/>
      <c r="C5" s="4"/>
      <c r="D5" s="32" t="s">
        <v>0</v>
      </c>
      <c r="E5" s="17"/>
      <c r="F5" s="17"/>
      <c r="G5" s="17"/>
      <c r="H5" s="17" t="s">
        <v>4</v>
      </c>
      <c r="I5" s="18"/>
      <c r="J5" s="33" t="s">
        <v>1</v>
      </c>
      <c r="K5" s="17"/>
      <c r="L5" s="17" t="s">
        <v>2</v>
      </c>
      <c r="M5" s="18"/>
      <c r="N5" s="17" t="s">
        <v>37</v>
      </c>
      <c r="O5" s="18"/>
    </row>
    <row r="6" spans="1:15" ht="20.100000000000001" customHeight="1" x14ac:dyDescent="0.3">
      <c r="A6" s="49"/>
      <c r="B6" s="50"/>
      <c r="C6" s="51"/>
      <c r="D6" s="36" t="s">
        <v>5</v>
      </c>
      <c r="E6" s="37"/>
      <c r="F6" s="37"/>
      <c r="G6" s="38"/>
      <c r="H6" s="34" t="s">
        <v>13</v>
      </c>
      <c r="I6" s="35"/>
      <c r="J6" s="5" t="s">
        <v>14</v>
      </c>
      <c r="K6" s="6"/>
      <c r="L6" s="11">
        <v>1936</v>
      </c>
      <c r="M6" s="12"/>
      <c r="N6" s="11"/>
      <c r="O6" s="12"/>
    </row>
    <row r="7" spans="1:15" ht="20.100000000000001" customHeight="1" x14ac:dyDescent="0.3">
      <c r="A7" s="52"/>
      <c r="B7" s="53"/>
      <c r="C7" s="54"/>
      <c r="D7" s="39"/>
      <c r="E7" s="40"/>
      <c r="F7" s="40"/>
      <c r="G7" s="41"/>
      <c r="H7" s="19"/>
      <c r="I7" s="20"/>
      <c r="J7" s="7"/>
      <c r="K7" s="8"/>
      <c r="L7" s="13"/>
      <c r="M7" s="14"/>
      <c r="N7" s="13"/>
      <c r="O7" s="14"/>
    </row>
    <row r="8" spans="1:15" ht="20.100000000000001" customHeight="1" x14ac:dyDescent="0.3">
      <c r="A8" s="52"/>
      <c r="B8" s="53"/>
      <c r="C8" s="54"/>
      <c r="D8" s="23" t="s">
        <v>15</v>
      </c>
      <c r="E8" s="24"/>
      <c r="F8" s="24"/>
      <c r="G8" s="25"/>
      <c r="H8" s="19" t="s">
        <v>16</v>
      </c>
      <c r="I8" s="20"/>
      <c r="J8" s="7" t="s">
        <v>17</v>
      </c>
      <c r="K8" s="8"/>
      <c r="L8" s="13">
        <v>2053</v>
      </c>
      <c r="M8" s="14"/>
      <c r="N8" s="13"/>
      <c r="O8" s="14"/>
    </row>
    <row r="9" spans="1:15" ht="20.100000000000001" customHeight="1" x14ac:dyDescent="0.3">
      <c r="A9" s="52"/>
      <c r="B9" s="53"/>
      <c r="C9" s="54"/>
      <c r="D9" s="26"/>
      <c r="E9" s="27"/>
      <c r="F9" s="27"/>
      <c r="G9" s="28"/>
      <c r="H9" s="19"/>
      <c r="I9" s="20"/>
      <c r="J9" s="7"/>
      <c r="K9" s="8"/>
      <c r="L9" s="13"/>
      <c r="M9" s="14"/>
      <c r="N9" s="13"/>
      <c r="O9" s="14"/>
    </row>
    <row r="10" spans="1:15" ht="20.100000000000001" customHeight="1" x14ac:dyDescent="0.3">
      <c r="A10" s="52"/>
      <c r="B10" s="53"/>
      <c r="C10" s="54"/>
      <c r="D10" s="26"/>
      <c r="E10" s="27"/>
      <c r="F10" s="27"/>
      <c r="G10" s="28"/>
      <c r="H10" s="19" t="s">
        <v>18</v>
      </c>
      <c r="I10" s="20"/>
      <c r="J10" s="7" t="s">
        <v>19</v>
      </c>
      <c r="K10" s="8"/>
      <c r="L10" s="13">
        <v>3524</v>
      </c>
      <c r="M10" s="14"/>
      <c r="N10" s="13"/>
      <c r="O10" s="14"/>
    </row>
    <row r="11" spans="1:15" ht="20.100000000000001" customHeight="1" x14ac:dyDescent="0.3">
      <c r="A11" s="52"/>
      <c r="B11" s="53"/>
      <c r="C11" s="54"/>
      <c r="D11" s="26"/>
      <c r="E11" s="27"/>
      <c r="F11" s="27"/>
      <c r="G11" s="28"/>
      <c r="H11" s="19"/>
      <c r="I11" s="20"/>
      <c r="J11" s="7"/>
      <c r="K11" s="8"/>
      <c r="L11" s="13"/>
      <c r="M11" s="14"/>
      <c r="N11" s="13"/>
      <c r="O11" s="14"/>
    </row>
    <row r="12" spans="1:15" ht="20.100000000000001" customHeight="1" x14ac:dyDescent="0.3">
      <c r="A12" s="52"/>
      <c r="B12" s="53"/>
      <c r="C12" s="54"/>
      <c r="D12" s="26"/>
      <c r="E12" s="27"/>
      <c r="F12" s="27"/>
      <c r="G12" s="28"/>
      <c r="H12" s="34" t="s">
        <v>20</v>
      </c>
      <c r="I12" s="35"/>
      <c r="J12" s="5" t="s">
        <v>21</v>
      </c>
      <c r="K12" s="6"/>
      <c r="L12" s="11">
        <v>2053</v>
      </c>
      <c r="M12" s="12"/>
      <c r="N12" s="11"/>
      <c r="O12" s="12"/>
    </row>
    <row r="13" spans="1:15" ht="20.100000000000001" customHeight="1" x14ac:dyDescent="0.3">
      <c r="A13" s="52"/>
      <c r="B13" s="53"/>
      <c r="C13" s="54"/>
      <c r="D13" s="26"/>
      <c r="E13" s="27"/>
      <c r="F13" s="27"/>
      <c r="G13" s="28"/>
      <c r="H13" s="19"/>
      <c r="I13" s="20"/>
      <c r="J13" s="7"/>
      <c r="K13" s="8"/>
      <c r="L13" s="13"/>
      <c r="M13" s="14"/>
      <c r="N13" s="13"/>
      <c r="O13" s="14"/>
    </row>
    <row r="14" spans="1:15" ht="20.100000000000001" customHeight="1" x14ac:dyDescent="0.3">
      <c r="A14" s="52"/>
      <c r="B14" s="53"/>
      <c r="C14" s="54"/>
      <c r="D14" s="26"/>
      <c r="E14" s="27"/>
      <c r="F14" s="27"/>
      <c r="G14" s="28"/>
      <c r="H14" s="19" t="s">
        <v>22</v>
      </c>
      <c r="I14" s="20"/>
      <c r="J14" s="7" t="s">
        <v>23</v>
      </c>
      <c r="K14" s="8"/>
      <c r="L14" s="13">
        <v>2169</v>
      </c>
      <c r="M14" s="14"/>
      <c r="N14" s="13"/>
      <c r="O14" s="14"/>
    </row>
    <row r="15" spans="1:15" ht="20.100000000000001" customHeight="1" x14ac:dyDescent="0.3">
      <c r="A15" s="52"/>
      <c r="B15" s="53"/>
      <c r="C15" s="54"/>
      <c r="D15" s="26"/>
      <c r="E15" s="27"/>
      <c r="F15" s="27"/>
      <c r="G15" s="28"/>
      <c r="H15" s="19"/>
      <c r="I15" s="20"/>
      <c r="J15" s="7"/>
      <c r="K15" s="8"/>
      <c r="L15" s="13"/>
      <c r="M15" s="14"/>
      <c r="N15" s="13"/>
      <c r="O15" s="14"/>
    </row>
    <row r="16" spans="1:15" ht="20.100000000000001" customHeight="1" x14ac:dyDescent="0.3">
      <c r="A16" s="52"/>
      <c r="B16" s="53"/>
      <c r="C16" s="54"/>
      <c r="D16" s="26"/>
      <c r="E16" s="27"/>
      <c r="F16" s="27"/>
      <c r="G16" s="28"/>
      <c r="H16" s="19" t="s">
        <v>24</v>
      </c>
      <c r="I16" s="20"/>
      <c r="J16" s="7" t="s">
        <v>25</v>
      </c>
      <c r="K16" s="8"/>
      <c r="L16" s="13">
        <v>3619</v>
      </c>
      <c r="M16" s="14"/>
      <c r="N16" s="13"/>
      <c r="O16" s="14"/>
    </row>
    <row r="17" spans="1:15" ht="20.100000000000001" customHeight="1" x14ac:dyDescent="0.3">
      <c r="A17" s="55"/>
      <c r="B17" s="56"/>
      <c r="C17" s="57"/>
      <c r="D17" s="29"/>
      <c r="E17" s="30"/>
      <c r="F17" s="30"/>
      <c r="G17" s="31"/>
      <c r="H17" s="21"/>
      <c r="I17" s="22"/>
      <c r="J17" s="9"/>
      <c r="K17" s="10"/>
      <c r="L17" s="15"/>
      <c r="M17" s="16"/>
      <c r="N17" s="15"/>
      <c r="O17" s="16"/>
    </row>
    <row r="18" spans="1:15" ht="18" x14ac:dyDescent="0.3">
      <c r="A18" s="2" t="s">
        <v>26</v>
      </c>
      <c r="B18" s="3"/>
      <c r="C18" s="4"/>
      <c r="D18" s="32" t="str">
        <f>D5</f>
        <v>Характеристики</v>
      </c>
      <c r="E18" s="17"/>
      <c r="F18" s="17"/>
      <c r="G18" s="17"/>
      <c r="H18" s="17" t="str">
        <f>H5</f>
        <v>ВхШхД и вес</v>
      </c>
      <c r="I18" s="18"/>
      <c r="J18" s="33" t="str">
        <f>J5</f>
        <v>Модель</v>
      </c>
      <c r="K18" s="17"/>
      <c r="L18" s="17" t="str">
        <f>L5</f>
        <v>Цена</v>
      </c>
      <c r="M18" s="18"/>
      <c r="N18" s="17"/>
      <c r="O18" s="18"/>
    </row>
    <row r="19" spans="1:15" ht="15.75" customHeight="1" x14ac:dyDescent="0.3">
      <c r="A19" s="50"/>
      <c r="B19" s="50"/>
      <c r="C19" s="51"/>
      <c r="D19" s="71" t="s">
        <v>27</v>
      </c>
      <c r="E19" s="71"/>
      <c r="F19" s="71"/>
      <c r="G19" s="72"/>
      <c r="H19" s="75" t="s">
        <v>6</v>
      </c>
      <c r="I19" s="76"/>
      <c r="J19" s="59" t="s">
        <v>28</v>
      </c>
      <c r="K19" s="60"/>
      <c r="L19" s="79">
        <v>10050</v>
      </c>
      <c r="M19" s="80"/>
      <c r="N19" s="79"/>
      <c r="O19" s="80"/>
    </row>
    <row r="20" spans="1:15" ht="15.75" customHeight="1" x14ac:dyDescent="0.3">
      <c r="A20" s="53"/>
      <c r="B20" s="53"/>
      <c r="C20" s="54"/>
      <c r="D20" s="73"/>
      <c r="E20" s="73"/>
      <c r="F20" s="73"/>
      <c r="G20" s="74"/>
      <c r="H20" s="77"/>
      <c r="I20" s="78"/>
      <c r="J20" s="7"/>
      <c r="K20" s="8"/>
      <c r="L20" s="81"/>
      <c r="M20" s="82"/>
      <c r="N20" s="81"/>
      <c r="O20" s="82"/>
    </row>
    <row r="21" spans="1:15" ht="15.75" customHeight="1" x14ac:dyDescent="0.3">
      <c r="A21" s="53"/>
      <c r="B21" s="53"/>
      <c r="C21" s="54"/>
      <c r="D21" s="83" t="s">
        <v>34</v>
      </c>
      <c r="E21" s="84"/>
      <c r="F21" s="84"/>
      <c r="G21" s="85"/>
      <c r="H21" s="63" t="s">
        <v>7</v>
      </c>
      <c r="I21" s="64"/>
      <c r="J21" s="61" t="s">
        <v>29</v>
      </c>
      <c r="K21" s="58"/>
      <c r="L21" s="67">
        <v>10600</v>
      </c>
      <c r="M21" s="68"/>
      <c r="N21" s="67"/>
      <c r="O21" s="68"/>
    </row>
    <row r="22" spans="1:15" ht="15.75" customHeight="1" x14ac:dyDescent="0.3">
      <c r="A22" s="53"/>
      <c r="B22" s="53"/>
      <c r="C22" s="54"/>
      <c r="D22" s="86"/>
      <c r="E22" s="87"/>
      <c r="F22" s="87"/>
      <c r="G22" s="88"/>
      <c r="H22" s="65"/>
      <c r="I22" s="66"/>
      <c r="J22" s="62"/>
      <c r="K22" s="5"/>
      <c r="L22" s="69"/>
      <c r="M22" s="70"/>
      <c r="N22" s="69"/>
      <c r="O22" s="70"/>
    </row>
    <row r="23" spans="1:15" ht="15.75" customHeight="1" x14ac:dyDescent="0.3">
      <c r="A23" s="53"/>
      <c r="B23" s="53"/>
      <c r="C23" s="54"/>
      <c r="D23" s="86"/>
      <c r="E23" s="87"/>
      <c r="F23" s="87"/>
      <c r="G23" s="88"/>
      <c r="H23" s="63" t="s">
        <v>8</v>
      </c>
      <c r="I23" s="64"/>
      <c r="J23" s="61" t="s">
        <v>30</v>
      </c>
      <c r="K23" s="58"/>
      <c r="L23" s="67">
        <v>10050</v>
      </c>
      <c r="M23" s="68"/>
      <c r="N23" s="67"/>
      <c r="O23" s="68"/>
    </row>
    <row r="24" spans="1:15" ht="15.75" customHeight="1" x14ac:dyDescent="0.3">
      <c r="A24" s="53"/>
      <c r="B24" s="53"/>
      <c r="C24" s="54"/>
      <c r="D24" s="86"/>
      <c r="E24" s="87"/>
      <c r="F24" s="87"/>
      <c r="G24" s="88"/>
      <c r="H24" s="65"/>
      <c r="I24" s="66"/>
      <c r="J24" s="62"/>
      <c r="K24" s="5"/>
      <c r="L24" s="69"/>
      <c r="M24" s="70"/>
      <c r="N24" s="69"/>
      <c r="O24" s="70"/>
    </row>
    <row r="25" spans="1:15" ht="15.75" customHeight="1" x14ac:dyDescent="0.3">
      <c r="A25" s="53"/>
      <c r="B25" s="53"/>
      <c r="C25" s="54"/>
      <c r="D25" s="86"/>
      <c r="E25" s="87"/>
      <c r="F25" s="87"/>
      <c r="G25" s="88"/>
      <c r="H25" s="63" t="s">
        <v>9</v>
      </c>
      <c r="I25" s="64"/>
      <c r="J25" s="61" t="s">
        <v>31</v>
      </c>
      <c r="K25" s="58"/>
      <c r="L25" s="67">
        <v>10150</v>
      </c>
      <c r="M25" s="68"/>
      <c r="N25" s="67"/>
      <c r="O25" s="68"/>
    </row>
    <row r="26" spans="1:15" ht="15.75" customHeight="1" x14ac:dyDescent="0.3">
      <c r="A26" s="53"/>
      <c r="B26" s="53"/>
      <c r="C26" s="54"/>
      <c r="D26" s="86"/>
      <c r="E26" s="87"/>
      <c r="F26" s="87"/>
      <c r="G26" s="88"/>
      <c r="H26" s="65"/>
      <c r="I26" s="66"/>
      <c r="J26" s="62"/>
      <c r="K26" s="5"/>
      <c r="L26" s="69"/>
      <c r="M26" s="70"/>
      <c r="N26" s="69"/>
      <c r="O26" s="70"/>
    </row>
    <row r="27" spans="1:15" ht="15.75" customHeight="1" x14ac:dyDescent="0.3">
      <c r="A27" s="53"/>
      <c r="B27" s="53"/>
      <c r="C27" s="54"/>
      <c r="D27" s="86"/>
      <c r="E27" s="87"/>
      <c r="F27" s="87"/>
      <c r="G27" s="88"/>
      <c r="H27" s="34" t="s">
        <v>35</v>
      </c>
      <c r="I27" s="35"/>
      <c r="J27" s="5" t="s">
        <v>32</v>
      </c>
      <c r="K27" s="6"/>
      <c r="L27" s="11">
        <v>10300</v>
      </c>
      <c r="M27" s="12"/>
      <c r="N27" s="11"/>
      <c r="O27" s="12"/>
    </row>
    <row r="28" spans="1:15" ht="15.75" customHeight="1" x14ac:dyDescent="0.3">
      <c r="A28" s="53"/>
      <c r="B28" s="53"/>
      <c r="C28" s="54"/>
      <c r="D28" s="86"/>
      <c r="E28" s="87"/>
      <c r="F28" s="87"/>
      <c r="G28" s="88"/>
      <c r="H28" s="19"/>
      <c r="I28" s="20"/>
      <c r="J28" s="7"/>
      <c r="K28" s="8"/>
      <c r="L28" s="13"/>
      <c r="M28" s="14"/>
      <c r="N28" s="13"/>
      <c r="O28" s="14"/>
    </row>
    <row r="29" spans="1:15" ht="15.75" customHeight="1" x14ac:dyDescent="0.3">
      <c r="A29" s="53"/>
      <c r="B29" s="53"/>
      <c r="C29" s="54"/>
      <c r="D29" s="86"/>
      <c r="E29" s="87"/>
      <c r="F29" s="87"/>
      <c r="G29" s="88"/>
      <c r="H29" s="19" t="s">
        <v>36</v>
      </c>
      <c r="I29" s="20"/>
      <c r="J29" s="7" t="s">
        <v>33</v>
      </c>
      <c r="K29" s="8"/>
      <c r="L29" s="13">
        <v>10975</v>
      </c>
      <c r="M29" s="14"/>
      <c r="N29" s="13"/>
      <c r="O29" s="14"/>
    </row>
    <row r="30" spans="1:15" ht="15.75" customHeight="1" x14ac:dyDescent="0.3">
      <c r="A30" s="56"/>
      <c r="B30" s="56"/>
      <c r="C30" s="57"/>
      <c r="D30" s="89"/>
      <c r="E30" s="90"/>
      <c r="F30" s="90"/>
      <c r="G30" s="91"/>
      <c r="H30" s="21"/>
      <c r="I30" s="22"/>
      <c r="J30" s="9"/>
      <c r="K30" s="10"/>
      <c r="L30" s="15"/>
      <c r="M30" s="16"/>
      <c r="N30" s="15"/>
      <c r="O30" s="16"/>
    </row>
  </sheetData>
  <mergeCells count="72">
    <mergeCell ref="N25:O26"/>
    <mergeCell ref="N6:O7"/>
    <mergeCell ref="N8:O9"/>
    <mergeCell ref="N10:O11"/>
    <mergeCell ref="N19:O20"/>
    <mergeCell ref="N23:O24"/>
    <mergeCell ref="N27:O28"/>
    <mergeCell ref="H29:I30"/>
    <mergeCell ref="J29:K30"/>
    <mergeCell ref="L29:M30"/>
    <mergeCell ref="N29:O30"/>
    <mergeCell ref="A19:C30"/>
    <mergeCell ref="D21:G30"/>
    <mergeCell ref="H27:I28"/>
    <mergeCell ref="J27:K28"/>
    <mergeCell ref="L27:M28"/>
    <mergeCell ref="A1:E4"/>
    <mergeCell ref="F1:M1"/>
    <mergeCell ref="F2:M3"/>
    <mergeCell ref="F4:I4"/>
    <mergeCell ref="J4:K4"/>
    <mergeCell ref="L4:M4"/>
    <mergeCell ref="N5:O5"/>
    <mergeCell ref="A6:C17"/>
    <mergeCell ref="D6:G7"/>
    <mergeCell ref="H6:I7"/>
    <mergeCell ref="J6:K7"/>
    <mergeCell ref="L6:M7"/>
    <mergeCell ref="D8:G17"/>
    <mergeCell ref="H8:I9"/>
    <mergeCell ref="J8:K9"/>
    <mergeCell ref="L8:M9"/>
    <mergeCell ref="H10:I11"/>
    <mergeCell ref="J10:K11"/>
    <mergeCell ref="L10:M11"/>
    <mergeCell ref="H16:I17"/>
    <mergeCell ref="J16:K17"/>
    <mergeCell ref="L16:M17"/>
    <mergeCell ref="A5:C5"/>
    <mergeCell ref="D5:G5"/>
    <mergeCell ref="H5:I5"/>
    <mergeCell ref="J5:K5"/>
    <mergeCell ref="L5:M5"/>
    <mergeCell ref="N18:O18"/>
    <mergeCell ref="H21:I22"/>
    <mergeCell ref="J21:K22"/>
    <mergeCell ref="L21:M22"/>
    <mergeCell ref="N21:O22"/>
    <mergeCell ref="N16:O17"/>
    <mergeCell ref="H12:I13"/>
    <mergeCell ref="J12:K13"/>
    <mergeCell ref="L12:M13"/>
    <mergeCell ref="N12:O13"/>
    <mergeCell ref="H14:I15"/>
    <mergeCell ref="J14:K15"/>
    <mergeCell ref="L14:M15"/>
    <mergeCell ref="N14:O15"/>
    <mergeCell ref="A18:C18"/>
    <mergeCell ref="D18:G18"/>
    <mergeCell ref="H18:I18"/>
    <mergeCell ref="J18:K18"/>
    <mergeCell ref="L18:M18"/>
    <mergeCell ref="D19:G20"/>
    <mergeCell ref="H19:I20"/>
    <mergeCell ref="J19:K20"/>
    <mergeCell ref="L19:M20"/>
    <mergeCell ref="H23:I24"/>
    <mergeCell ref="J23:K24"/>
    <mergeCell ref="L23:M24"/>
    <mergeCell ref="H25:I26"/>
    <mergeCell ref="J25:K26"/>
    <mergeCell ref="L25:M26"/>
  </mergeCells>
  <hyperlinks>
    <hyperlink ref="F1:M1" location="Главная!R1C1" display="Вернуться на главную"/>
  </hyperlink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Циркуляционные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</cp:lastModifiedBy>
  <cp:lastPrinted>2023-09-01T09:48:08Z</cp:lastPrinted>
  <dcterms:created xsi:type="dcterms:W3CDTF">2022-09-21T13:23:50Z</dcterms:created>
  <dcterms:modified xsi:type="dcterms:W3CDTF">2025-08-14T07:20:10Z</dcterms:modified>
</cp:coreProperties>
</file>